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525" activeTab="1"/>
  </bookViews>
  <sheets>
    <sheet name="Приложение 1" sheetId="3" r:id="rId1"/>
    <sheet name="Приложение 2" sheetId="2" r:id="rId2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3"/>
  <c r="F15" i="2" l="1"/>
  <c r="H15"/>
  <c r="I15"/>
  <c r="J15"/>
  <c r="K15"/>
  <c r="L15"/>
  <c r="M15"/>
  <c r="G15"/>
  <c r="M17" l="1"/>
  <c r="L17"/>
  <c r="K17"/>
  <c r="J17"/>
  <c r="I17"/>
  <c r="H17"/>
  <c r="G17"/>
  <c r="F17"/>
  <c r="M14"/>
  <c r="L14"/>
  <c r="H14"/>
  <c r="F12"/>
  <c r="G12"/>
  <c r="H12"/>
  <c r="I12"/>
  <c r="J12"/>
  <c r="K12"/>
  <c r="L12"/>
  <c r="E13"/>
  <c r="M12"/>
  <c r="G14" l="1"/>
  <c r="K14"/>
  <c r="I14"/>
  <c r="I16"/>
  <c r="F14"/>
  <c r="J14"/>
  <c r="E15"/>
  <c r="E12"/>
  <c r="E14" l="1"/>
  <c r="I19"/>
  <c r="I18" s="1"/>
  <c r="H16"/>
  <c r="H19"/>
  <c r="H18" s="1"/>
  <c r="F19"/>
  <c r="L16"/>
  <c r="L19"/>
  <c r="L18" s="1"/>
  <c r="F16"/>
  <c r="K16"/>
  <c r="K19"/>
  <c r="K18" s="1"/>
  <c r="J16"/>
  <c r="J19"/>
  <c r="J18" s="1"/>
  <c r="G16"/>
  <c r="G19"/>
  <c r="G18" s="1"/>
  <c r="M16"/>
  <c r="E16" l="1"/>
  <c r="E17"/>
  <c r="M19"/>
  <c r="M18" s="1"/>
  <c r="F18"/>
  <c r="E18" l="1"/>
  <c r="E19"/>
</calcChain>
</file>

<file path=xl/sharedStrings.xml><?xml version="1.0" encoding="utf-8"?>
<sst xmlns="http://schemas.openxmlformats.org/spreadsheetml/2006/main" count="52" uniqueCount="37">
  <si>
    <t>№ п/п</t>
  </si>
  <si>
    <t>2019г.</t>
  </si>
  <si>
    <t>2020г.</t>
  </si>
  <si>
    <t>2021г.</t>
  </si>
  <si>
    <t>2022г.</t>
  </si>
  <si>
    <t>2023г.</t>
  </si>
  <si>
    <t>2024г.</t>
  </si>
  <si>
    <t>2025г.</t>
  </si>
  <si>
    <t>Наименование мероприятия программы</t>
  </si>
  <si>
    <t xml:space="preserve">Ответственный исполнитель (соисполнитель) </t>
  </si>
  <si>
    <t>Источники финансирования</t>
  </si>
  <si>
    <t>всего</t>
  </si>
  <si>
    <t>в том числе:</t>
  </si>
  <si>
    <t>1.1.</t>
  </si>
  <si>
    <t>Всего</t>
  </si>
  <si>
    <t>Итого по основному мероприятию 1</t>
  </si>
  <si>
    <t>ПЕРЕЧЕНЬ программных мероприятий муниципальной программы сельского поселения Саранпауль</t>
  </si>
  <si>
    <t>2026-2030г.г.</t>
  </si>
  <si>
    <t xml:space="preserve">Бюджет сельского поселения </t>
  </si>
  <si>
    <t>Администрация сельского поселения Саранпауль</t>
  </si>
  <si>
    <t>Итого по программе</t>
  </si>
  <si>
    <t>Финансовые затраты нареализацию (тыс. рублей)</t>
  </si>
  <si>
    <t>Итого по задаче</t>
  </si>
  <si>
    <t>Цель: Создание условий для организации культурного досуга жителей сельского поселения Саранпауль</t>
  </si>
  <si>
    <t>Задача: Проведение культурно-массовых мероприятий</t>
  </si>
  <si>
    <t>Осуществление функций исполнительных органов муниципальной власти сельского поселения Саранпауль по реализации единой муниципальной политики в культуре</t>
  </si>
  <si>
    <t>Основное мероприятие: Осуществление функций исполнительных органов муниципальной власти сельского поселения Саранпауль по реализации единой муниципальной политики в культуре</t>
  </si>
  <si>
    <t>Приложение 2
к муниципальной программе 
 «Развитие культуры и туризма в сельском поселении Саранпауль»</t>
  </si>
  <si>
    <t>Приложение 1
к муниципальной программе 
 «Развитие культуры и туризма в сельском поселении Саранпауль»</t>
  </si>
  <si>
    <t>Целевые показатели и (или) индикаторы муниципальной  программы</t>
  </si>
  <si>
    <t>Наименование муниципальных показателей и (или) индикаторов</t>
  </si>
  <si>
    <t>Базовое значение целевого показателя и (или) индикатора на начало реализации программы</t>
  </si>
  <si>
    <t>Значения целевого показателя и (или) индикатора по годам</t>
  </si>
  <si>
    <t>Значение целевого показателя и (или) индикатора) на момент окончания  действия программы</t>
  </si>
  <si>
    <t>Количество проведенных культурно-просветительских мероприятий, творческих конкурсов, мер.</t>
  </si>
  <si>
    <t>Приложение 1 к постановлению от 27.01.2022г. № 11</t>
  </si>
  <si>
    <t xml:space="preserve">Приложение 1 к постановлению от 27.01.2022г. № 11 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</si>
</sst>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workbookViewId="0">
      <selection activeCell="G1" sqref="G1:L1"/>
    </sheetView>
  </sheetViews>
  <sheetFormatPr defaultRowHeight="15"/>
  <cols>
    <col min="2" max="2" width="27.42578125" customWidth="1"/>
  </cols>
  <sheetData>
    <row r="1" spans="1:12" ht="15" customHeight="1">
      <c r="G1" s="17" t="s">
        <v>35</v>
      </c>
      <c r="H1" s="17"/>
      <c r="I1" s="17"/>
      <c r="J1" s="17"/>
      <c r="K1" s="17"/>
      <c r="L1" s="17"/>
    </row>
    <row r="2" spans="1:12" ht="85.5" customHeight="1">
      <c r="H2" s="37"/>
      <c r="I2" s="37"/>
      <c r="J2" s="17" t="s">
        <v>28</v>
      </c>
      <c r="K2" s="17"/>
      <c r="L2" s="17"/>
    </row>
    <row r="3" spans="1:12" ht="16.5">
      <c r="A3" s="19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6.5">
      <c r="A4" s="6"/>
    </row>
    <row r="5" spans="1:12">
      <c r="A5" s="21" t="s">
        <v>0</v>
      </c>
      <c r="B5" s="21" t="s">
        <v>30</v>
      </c>
      <c r="C5" s="21" t="s">
        <v>31</v>
      </c>
      <c r="D5" s="21" t="s">
        <v>32</v>
      </c>
      <c r="E5" s="21"/>
      <c r="F5" s="21"/>
      <c r="G5" s="21"/>
      <c r="H5" s="21"/>
      <c r="I5" s="21"/>
      <c r="J5" s="21"/>
      <c r="K5" s="21"/>
      <c r="L5" s="21" t="s">
        <v>33</v>
      </c>
    </row>
    <row r="6" spans="1:12" ht="24">
      <c r="A6" s="22"/>
      <c r="B6" s="22"/>
      <c r="C6" s="23"/>
      <c r="D6" s="7" t="s">
        <v>1</v>
      </c>
      <c r="E6" s="7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8" t="s">
        <v>17</v>
      </c>
      <c r="L6" s="22"/>
    </row>
    <row r="7" spans="1:12">
      <c r="A7" s="9">
        <v>1</v>
      </c>
      <c r="B7" s="10">
        <v>2</v>
      </c>
      <c r="C7" s="10">
        <v>3</v>
      </c>
      <c r="D7" s="10">
        <v>4</v>
      </c>
      <c r="E7" s="10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/>
      <c r="L7" s="9">
        <v>11</v>
      </c>
    </row>
    <row r="8" spans="1:12" ht="51">
      <c r="A8" s="11">
        <v>1</v>
      </c>
      <c r="B8" s="12" t="s">
        <v>34</v>
      </c>
      <c r="C8" s="13">
        <v>139</v>
      </c>
      <c r="D8" s="13">
        <v>139</v>
      </c>
      <c r="E8" s="13">
        <v>50</v>
      </c>
      <c r="F8" s="14">
        <v>8</v>
      </c>
      <c r="G8" s="15">
        <v>50</v>
      </c>
      <c r="H8" s="15">
        <v>50</v>
      </c>
      <c r="I8" s="15">
        <v>50</v>
      </c>
      <c r="J8" s="5">
        <v>139</v>
      </c>
      <c r="K8" s="5">
        <v>695</v>
      </c>
      <c r="L8" s="5">
        <f>SUM(D8:K8)</f>
        <v>1181</v>
      </c>
    </row>
  </sheetData>
  <mergeCells count="8">
    <mergeCell ref="A3:L3"/>
    <mergeCell ref="A5:A6"/>
    <mergeCell ref="B5:B6"/>
    <mergeCell ref="C5:C6"/>
    <mergeCell ref="D5:K5"/>
    <mergeCell ref="L5:L6"/>
    <mergeCell ref="J2:L2"/>
    <mergeCell ref="G1:L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tabSelected="1" workbookViewId="0">
      <selection activeCell="M23" sqref="M23"/>
    </sheetView>
  </sheetViews>
  <sheetFormatPr defaultRowHeight="15"/>
  <cols>
    <col min="1" max="1" width="7" customWidth="1"/>
    <col min="2" max="2" width="45.42578125" customWidth="1"/>
    <col min="3" max="3" width="23" customWidth="1"/>
    <col min="4" max="4" width="11.140625" customWidth="1"/>
    <col min="6" max="6" width="10.28515625" bestFit="1" customWidth="1"/>
    <col min="13" max="13" width="12" bestFit="1" customWidth="1"/>
  </cols>
  <sheetData>
    <row r="1" spans="1:13">
      <c r="I1" s="17" t="s">
        <v>36</v>
      </c>
      <c r="J1" s="18"/>
      <c r="K1" s="18"/>
      <c r="L1" s="18"/>
      <c r="M1" s="18"/>
    </row>
    <row r="2" spans="1:13" ht="66.75" customHeight="1">
      <c r="H2" s="17" t="s">
        <v>27</v>
      </c>
      <c r="I2" s="18"/>
      <c r="J2" s="18"/>
      <c r="K2" s="18"/>
      <c r="L2" s="18"/>
      <c r="M2" s="18"/>
    </row>
    <row r="3" spans="1:13" ht="39.75" customHeight="1">
      <c r="A3" s="31" t="s">
        <v>16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18.75">
      <c r="A4" s="1"/>
    </row>
    <row r="5" spans="1:13" ht="15" customHeight="1">
      <c r="A5" s="36" t="s">
        <v>0</v>
      </c>
      <c r="B5" s="36" t="s">
        <v>8</v>
      </c>
      <c r="C5" s="36" t="s">
        <v>9</v>
      </c>
      <c r="D5" s="36" t="s">
        <v>10</v>
      </c>
      <c r="E5" s="36" t="s">
        <v>21</v>
      </c>
      <c r="F5" s="36"/>
      <c r="G5" s="36"/>
      <c r="H5" s="36"/>
      <c r="I5" s="36"/>
      <c r="J5" s="36"/>
      <c r="K5" s="36"/>
      <c r="L5" s="36"/>
      <c r="M5" s="22"/>
    </row>
    <row r="6" spans="1:13">
      <c r="A6" s="36"/>
      <c r="B6" s="36"/>
      <c r="C6" s="36"/>
      <c r="D6" s="36"/>
      <c r="E6" s="36" t="s">
        <v>11</v>
      </c>
      <c r="F6" s="33" t="s">
        <v>12</v>
      </c>
      <c r="G6" s="34"/>
      <c r="H6" s="34"/>
      <c r="I6" s="34"/>
      <c r="J6" s="34"/>
      <c r="K6" s="34"/>
      <c r="L6" s="34"/>
      <c r="M6" s="35"/>
    </row>
    <row r="7" spans="1:13">
      <c r="A7" s="36"/>
      <c r="B7" s="36"/>
      <c r="C7" s="36"/>
      <c r="D7" s="36"/>
      <c r="E7" s="22"/>
      <c r="F7" s="3" t="s">
        <v>1</v>
      </c>
      <c r="G7" s="3" t="s">
        <v>2</v>
      </c>
      <c r="H7" s="3" t="s">
        <v>3</v>
      </c>
      <c r="I7" s="3" t="s">
        <v>4</v>
      </c>
      <c r="J7" s="3" t="s">
        <v>5</v>
      </c>
      <c r="K7" s="3" t="s">
        <v>6</v>
      </c>
      <c r="L7" s="3" t="s">
        <v>7</v>
      </c>
      <c r="M7" s="3" t="s">
        <v>17</v>
      </c>
    </row>
    <row r="8" spans="1:13" ht="30" customHeight="1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</row>
    <row r="9" spans="1:13">
      <c r="A9" s="28" t="s">
        <v>23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30"/>
    </row>
    <row r="10" spans="1:13">
      <c r="A10" s="28" t="s">
        <v>24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30"/>
    </row>
    <row r="11" spans="1:13" ht="15" customHeight="1">
      <c r="A11" s="28" t="s">
        <v>26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0"/>
    </row>
    <row r="12" spans="1:13" ht="15" customHeight="1">
      <c r="A12" s="26" t="s">
        <v>13</v>
      </c>
      <c r="B12" s="24" t="s">
        <v>25</v>
      </c>
      <c r="C12" s="26" t="s">
        <v>19</v>
      </c>
      <c r="D12" s="4" t="s">
        <v>14</v>
      </c>
      <c r="E12" s="2">
        <f>SUM(F12:M12)</f>
        <v>2762.9</v>
      </c>
      <c r="F12" s="2">
        <f>F13</f>
        <v>566.9</v>
      </c>
      <c r="G12" s="2">
        <f t="shared" ref="G12:M12" si="0">G13</f>
        <v>1478.5</v>
      </c>
      <c r="H12" s="2">
        <f t="shared" si="0"/>
        <v>117.5</v>
      </c>
      <c r="I12" s="2">
        <f t="shared" si="0"/>
        <v>100</v>
      </c>
      <c r="J12" s="2">
        <f t="shared" si="0"/>
        <v>100</v>
      </c>
      <c r="K12" s="2">
        <f t="shared" si="0"/>
        <v>100</v>
      </c>
      <c r="L12" s="2">
        <f t="shared" si="0"/>
        <v>50</v>
      </c>
      <c r="M12" s="2">
        <f t="shared" si="0"/>
        <v>250</v>
      </c>
    </row>
    <row r="13" spans="1:13" ht="36.75" customHeight="1">
      <c r="A13" s="27"/>
      <c r="B13" s="25"/>
      <c r="C13" s="27"/>
      <c r="D13" s="4" t="s">
        <v>18</v>
      </c>
      <c r="E13" s="2">
        <f t="shared" ref="E13:E19" si="1">SUM(F13:M13)</f>
        <v>2762.9</v>
      </c>
      <c r="F13" s="2">
        <v>566.9</v>
      </c>
      <c r="G13" s="2">
        <v>1478.5</v>
      </c>
      <c r="H13" s="16">
        <v>117.5</v>
      </c>
      <c r="I13" s="16">
        <v>100</v>
      </c>
      <c r="J13" s="16">
        <v>100</v>
      </c>
      <c r="K13" s="16">
        <v>100</v>
      </c>
      <c r="L13" s="2">
        <v>50</v>
      </c>
      <c r="M13" s="2">
        <v>250</v>
      </c>
    </row>
    <row r="14" spans="1:13" ht="22.5" customHeight="1">
      <c r="A14" s="24"/>
      <c r="B14" s="24" t="s">
        <v>15</v>
      </c>
      <c r="C14" s="24"/>
      <c r="D14" s="4" t="s">
        <v>14</v>
      </c>
      <c r="E14" s="2">
        <f t="shared" ref="E14:E15" si="2">SUM(F14:M14)</f>
        <v>2762.9</v>
      </c>
      <c r="F14" s="2">
        <f>F15</f>
        <v>566.9</v>
      </c>
      <c r="G14" s="2">
        <f t="shared" ref="G14:M14" si="3">G15</f>
        <v>1478.5</v>
      </c>
      <c r="H14" s="2">
        <f t="shared" si="3"/>
        <v>117.5</v>
      </c>
      <c r="I14" s="2">
        <f t="shared" si="3"/>
        <v>100</v>
      </c>
      <c r="J14" s="2">
        <f t="shared" si="3"/>
        <v>100</v>
      </c>
      <c r="K14" s="2">
        <f t="shared" si="3"/>
        <v>100</v>
      </c>
      <c r="L14" s="2">
        <f t="shared" si="3"/>
        <v>50</v>
      </c>
      <c r="M14" s="2">
        <f t="shared" si="3"/>
        <v>250</v>
      </c>
    </row>
    <row r="15" spans="1:13" ht="36.75" customHeight="1">
      <c r="A15" s="25"/>
      <c r="B15" s="25"/>
      <c r="C15" s="25"/>
      <c r="D15" s="4" t="s">
        <v>18</v>
      </c>
      <c r="E15" s="2">
        <f t="shared" si="2"/>
        <v>2762.9</v>
      </c>
      <c r="F15" s="2">
        <f>F13</f>
        <v>566.9</v>
      </c>
      <c r="G15" s="2">
        <f>G13</f>
        <v>1478.5</v>
      </c>
      <c r="H15" s="2">
        <f t="shared" ref="H15:M15" si="4">H13</f>
        <v>117.5</v>
      </c>
      <c r="I15" s="2">
        <f t="shared" si="4"/>
        <v>100</v>
      </c>
      <c r="J15" s="2">
        <f t="shared" si="4"/>
        <v>100</v>
      </c>
      <c r="K15" s="2">
        <f t="shared" si="4"/>
        <v>100</v>
      </c>
      <c r="L15" s="2">
        <f t="shared" si="4"/>
        <v>50</v>
      </c>
      <c r="M15" s="2">
        <f t="shared" si="4"/>
        <v>250</v>
      </c>
    </row>
    <row r="16" spans="1:13" ht="15.75" customHeight="1">
      <c r="A16" s="24"/>
      <c r="B16" s="24" t="s">
        <v>22</v>
      </c>
      <c r="C16" s="24"/>
      <c r="D16" s="4" t="s">
        <v>14</v>
      </c>
      <c r="E16" s="2">
        <f t="shared" si="1"/>
        <v>2762.9</v>
      </c>
      <c r="F16" s="2">
        <f>F17</f>
        <v>566.9</v>
      </c>
      <c r="G16" s="2">
        <f t="shared" ref="G16" si="5">G17</f>
        <v>1478.5</v>
      </c>
      <c r="H16" s="2">
        <f t="shared" ref="H16" si="6">H17</f>
        <v>117.5</v>
      </c>
      <c r="I16" s="2">
        <f t="shared" ref="I16" si="7">I17</f>
        <v>100</v>
      </c>
      <c r="J16" s="2">
        <f t="shared" ref="J16" si="8">J17</f>
        <v>100</v>
      </c>
      <c r="K16" s="2">
        <f t="shared" ref="K16" si="9">K17</f>
        <v>100</v>
      </c>
      <c r="L16" s="2">
        <f t="shared" ref="L16" si="10">L17</f>
        <v>50</v>
      </c>
      <c r="M16" s="2">
        <f t="shared" ref="M16" si="11">M17</f>
        <v>250</v>
      </c>
    </row>
    <row r="17" spans="1:13" ht="34.5" customHeight="1">
      <c r="A17" s="25"/>
      <c r="B17" s="25"/>
      <c r="C17" s="25"/>
      <c r="D17" s="4" t="s">
        <v>18</v>
      </c>
      <c r="E17" s="2">
        <f t="shared" si="1"/>
        <v>2762.9</v>
      </c>
      <c r="F17" s="2">
        <f>F15</f>
        <v>566.9</v>
      </c>
      <c r="G17" s="2">
        <f t="shared" ref="G17:M17" si="12">G15</f>
        <v>1478.5</v>
      </c>
      <c r="H17" s="2">
        <f t="shared" si="12"/>
        <v>117.5</v>
      </c>
      <c r="I17" s="2">
        <f t="shared" si="12"/>
        <v>100</v>
      </c>
      <c r="J17" s="2">
        <f t="shared" si="12"/>
        <v>100</v>
      </c>
      <c r="K17" s="2">
        <f t="shared" si="12"/>
        <v>100</v>
      </c>
      <c r="L17" s="2">
        <f t="shared" si="12"/>
        <v>50</v>
      </c>
      <c r="M17" s="2">
        <f t="shared" si="12"/>
        <v>250</v>
      </c>
    </row>
    <row r="18" spans="1:13" ht="15.75" customHeight="1">
      <c r="A18" s="24"/>
      <c r="B18" s="24" t="s">
        <v>20</v>
      </c>
      <c r="C18" s="24"/>
      <c r="D18" s="4" t="s">
        <v>14</v>
      </c>
      <c r="E18" s="2">
        <f t="shared" si="1"/>
        <v>2762.9</v>
      </c>
      <c r="F18" s="2">
        <f>F19</f>
        <v>566.9</v>
      </c>
      <c r="G18" s="2">
        <f t="shared" ref="G18" si="13">G19</f>
        <v>1478.5</v>
      </c>
      <c r="H18" s="16">
        <f t="shared" ref="H18" si="14">H19</f>
        <v>117.5</v>
      </c>
      <c r="I18" s="16">
        <f t="shared" ref="I18" si="15">I19</f>
        <v>100</v>
      </c>
      <c r="J18" s="2">
        <f t="shared" ref="J18" si="16">J19</f>
        <v>100</v>
      </c>
      <c r="K18" s="2">
        <f t="shared" ref="K18" si="17">K19</f>
        <v>100</v>
      </c>
      <c r="L18" s="2">
        <f t="shared" ref="L18" si="18">L19</f>
        <v>50</v>
      </c>
      <c r="M18" s="2">
        <f t="shared" ref="M18" si="19">M19</f>
        <v>250</v>
      </c>
    </row>
    <row r="19" spans="1:13" ht="38.25">
      <c r="A19" s="25"/>
      <c r="B19" s="25"/>
      <c r="C19" s="25"/>
      <c r="D19" s="4" t="s">
        <v>18</v>
      </c>
      <c r="E19" s="2">
        <f t="shared" si="1"/>
        <v>2762.9</v>
      </c>
      <c r="F19" s="2">
        <f>F17</f>
        <v>566.9</v>
      </c>
      <c r="G19" s="2">
        <f t="shared" ref="G19:M19" si="20">G17</f>
        <v>1478.5</v>
      </c>
      <c r="H19" s="16">
        <f t="shared" si="20"/>
        <v>117.5</v>
      </c>
      <c r="I19" s="16">
        <f t="shared" si="20"/>
        <v>100</v>
      </c>
      <c r="J19" s="2">
        <f t="shared" si="20"/>
        <v>100</v>
      </c>
      <c r="K19" s="2">
        <f t="shared" si="20"/>
        <v>100</v>
      </c>
      <c r="L19" s="2">
        <f t="shared" si="20"/>
        <v>50</v>
      </c>
      <c r="M19" s="2">
        <f t="shared" si="20"/>
        <v>250</v>
      </c>
    </row>
  </sheetData>
  <mergeCells count="25">
    <mergeCell ref="I1:M1"/>
    <mergeCell ref="H2:M2"/>
    <mergeCell ref="A3:M3"/>
    <mergeCell ref="F6:M6"/>
    <mergeCell ref="E5:M5"/>
    <mergeCell ref="E6:E7"/>
    <mergeCell ref="A5:A7"/>
    <mergeCell ref="B5:B7"/>
    <mergeCell ref="C5:C7"/>
    <mergeCell ref="D5:D7"/>
    <mergeCell ref="A12:A13"/>
    <mergeCell ref="B12:B13"/>
    <mergeCell ref="A9:M9"/>
    <mergeCell ref="A10:M10"/>
    <mergeCell ref="A11:M11"/>
    <mergeCell ref="C12:C13"/>
    <mergeCell ref="C18:C19"/>
    <mergeCell ref="A18:A19"/>
    <mergeCell ref="B18:B19"/>
    <mergeCell ref="B14:B15"/>
    <mergeCell ref="C14:C15"/>
    <mergeCell ref="C16:C17"/>
    <mergeCell ref="A16:A17"/>
    <mergeCell ref="B16:B17"/>
    <mergeCell ref="A14:A15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2022-01-27T09:32:47Z</dcterms:modified>
</cp:coreProperties>
</file>